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85" windowWidth="12120" windowHeight="9045" tabRatio="301" activeTab="0"/>
  </bookViews>
  <sheets>
    <sheet name="2024" sheetId="1" r:id="rId1"/>
  </sheets>
  <definedNames>
    <definedName name="_xlnm.Print_Area" localSheetId="0">'2024'!$A$1:$G$32</definedName>
  </definedNames>
  <calcPr fullCalcOnLoad="1"/>
</workbook>
</file>

<file path=xl/sharedStrings.xml><?xml version="1.0" encoding="utf-8"?>
<sst xmlns="http://schemas.openxmlformats.org/spreadsheetml/2006/main" count="26" uniqueCount="26">
  <si>
    <t>Nr. crt.</t>
  </si>
  <si>
    <t>DENUMIRE FURNIZOR</t>
  </si>
  <si>
    <t>I/66</t>
  </si>
  <si>
    <t>I/261</t>
  </si>
  <si>
    <t>C. M. MF DR. DRAGAN-TEICU ALINA</t>
  </si>
  <si>
    <t>C. M. M.F. DR.GRUICI</t>
  </si>
  <si>
    <t>I/196</t>
  </si>
  <si>
    <t>TOTAL GENERAL</t>
  </si>
  <si>
    <t>I/250</t>
  </si>
  <si>
    <t>ADVITAM MEDICIS- IACOB MIHAI</t>
  </si>
  <si>
    <t>POLICLINICA  NARMEDICA SRL - NARITA CARMEN</t>
  </si>
  <si>
    <t>STOICU DRAGOS / CENTRUL MEDICAL DR. STOICU SRL</t>
  </si>
  <si>
    <t>I/414</t>
  </si>
  <si>
    <t>LUP AGNETA / CABINET MEDICAL MEDICINA DE FAMILIE DR. LUP AGNETA RALUCA</t>
  </si>
  <si>
    <t>I/410</t>
  </si>
  <si>
    <t>CICALA CAMELIA / CABINET MEDICAL MEDICINA DE FAMILIE DR. CICALA CAMELIA</t>
  </si>
  <si>
    <t>I/174</t>
  </si>
  <si>
    <t>SOFRONIE LILIANA / CABINET MEDICAL MEDICINA DE FAMILIE DR.SOFRONIE LILIANA</t>
  </si>
  <si>
    <t>I/356</t>
  </si>
  <si>
    <t>NR. CONTRACT</t>
  </si>
  <si>
    <t>PENTRU FURNIZORII DE ASISTENTA PRIMARA CARE AU INCHEIAT ACTE ADITIONALE PENTRU ECOGRAFII</t>
  </si>
  <si>
    <t>TOTAL TRIM. I 2024</t>
  </si>
  <si>
    <t>TOTAL CONTRACT 2024</t>
  </si>
  <si>
    <t>SITUATIA VALORILOR DE CONTRACT 2024</t>
  </si>
  <si>
    <t>FEBRUARIE 2024</t>
  </si>
  <si>
    <t>IANUARIE 2024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</si>
</sst>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Fill="1" applyAlignment="1">
      <alignment/>
    </xf>
    <xf numFmtId="1" fontId="6" fillId="0" borderId="1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/>
    </xf>
    <xf numFmtId="4" fontId="29" fillId="33" borderId="10" xfId="0" applyNumberFormat="1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75" zoomScalePageLayoutView="0" workbookViewId="0" topLeftCell="A16">
      <pane xSplit="2" topLeftCell="C1" activePane="topRight" state="frozen"/>
      <selection pane="topLeft" activeCell="A29" sqref="A29"/>
      <selection pane="topRight" activeCell="E8" sqref="E8"/>
    </sheetView>
  </sheetViews>
  <sheetFormatPr defaultColWidth="9.140625" defaultRowHeight="12.75"/>
  <cols>
    <col min="1" max="1" width="10.28125" style="1" customWidth="1"/>
    <col min="2" max="2" width="36.140625" style="1" customWidth="1"/>
    <col min="3" max="3" width="17.8515625" style="19" customWidth="1"/>
    <col min="4" max="7" width="20.7109375" style="1" customWidth="1"/>
    <col min="8" max="16384" width="9.140625" style="1" customWidth="1"/>
  </cols>
  <sheetData>
    <row r="1" spans="1:6" ht="18.75">
      <c r="A1" s="7"/>
      <c r="B1" s="8"/>
      <c r="C1" s="7"/>
      <c r="D1" s="8"/>
      <c r="E1" s="8"/>
      <c r="F1" s="8"/>
    </row>
    <row r="2" spans="1:6" ht="18.75">
      <c r="A2" s="7"/>
      <c r="B2" s="9"/>
      <c r="C2" s="20"/>
      <c r="D2" s="9"/>
      <c r="E2" s="9"/>
      <c r="F2" s="9"/>
    </row>
    <row r="3" spans="1:5" ht="23.25">
      <c r="A3" s="10"/>
      <c r="B3" s="25" t="s">
        <v>23</v>
      </c>
      <c r="C3" s="24"/>
      <c r="D3" s="23"/>
      <c r="E3" s="23"/>
    </row>
    <row r="4" spans="1:5" ht="23.25">
      <c r="A4" s="10"/>
      <c r="B4" s="25" t="s">
        <v>20</v>
      </c>
      <c r="C4" s="24"/>
      <c r="D4" s="23"/>
      <c r="E4" s="23"/>
    </row>
    <row r="5" ht="18.75">
      <c r="A5" s="10"/>
    </row>
    <row r="6" ht="18.75">
      <c r="A6" s="10"/>
    </row>
    <row r="8" spans="1:7" ht="101.25" customHeight="1">
      <c r="A8" s="3" t="s">
        <v>0</v>
      </c>
      <c r="B8" s="3" t="s">
        <v>1</v>
      </c>
      <c r="C8" s="28" t="s">
        <v>19</v>
      </c>
      <c r="D8" s="29" t="s">
        <v>25</v>
      </c>
      <c r="E8" s="29" t="s">
        <v>24</v>
      </c>
      <c r="F8" s="29" t="s">
        <v>21</v>
      </c>
      <c r="G8" s="29" t="s">
        <v>22</v>
      </c>
    </row>
    <row r="9" spans="1:7" s="12" customFormat="1" ht="63" customHeight="1">
      <c r="A9" s="11">
        <v>1</v>
      </c>
      <c r="B9" s="3" t="s">
        <v>9</v>
      </c>
      <c r="C9" s="26" t="s">
        <v>2</v>
      </c>
      <c r="D9" s="22">
        <v>7114.44</v>
      </c>
      <c r="E9" s="22">
        <v>8875.44</v>
      </c>
      <c r="F9" s="22">
        <f>D9+E9</f>
        <v>15989.880000000001</v>
      </c>
      <c r="G9" s="22">
        <f>F9</f>
        <v>15989.880000000001</v>
      </c>
    </row>
    <row r="10" spans="1:7" s="12" customFormat="1" ht="78" customHeight="1">
      <c r="A10" s="11">
        <v>2</v>
      </c>
      <c r="B10" s="3" t="s">
        <v>4</v>
      </c>
      <c r="C10" s="26" t="s">
        <v>3</v>
      </c>
      <c r="D10" s="22">
        <v>1690.56</v>
      </c>
      <c r="E10" s="22">
        <v>2113.2</v>
      </c>
      <c r="F10" s="22">
        <f aca="true" t="shared" si="0" ref="F10:F16">D10+E10</f>
        <v>3803.7599999999998</v>
      </c>
      <c r="G10" s="22">
        <f aca="true" t="shared" si="1" ref="G10:G16">F10</f>
        <v>3803.7599999999998</v>
      </c>
    </row>
    <row r="11" spans="1:7" s="12" customFormat="1" ht="80.25" customHeight="1">
      <c r="A11" s="11">
        <v>3</v>
      </c>
      <c r="B11" s="3" t="s">
        <v>5</v>
      </c>
      <c r="C11" s="26" t="s">
        <v>6</v>
      </c>
      <c r="D11" s="22">
        <v>3240.24</v>
      </c>
      <c r="E11" s="22">
        <v>4015.08</v>
      </c>
      <c r="F11" s="22">
        <f t="shared" si="0"/>
        <v>7255.32</v>
      </c>
      <c r="G11" s="22">
        <f t="shared" si="1"/>
        <v>7255.32</v>
      </c>
    </row>
    <row r="12" spans="1:7" s="12" customFormat="1" ht="80.25" customHeight="1">
      <c r="A12" s="11">
        <v>4</v>
      </c>
      <c r="B12" s="4" t="s">
        <v>13</v>
      </c>
      <c r="C12" s="27" t="s">
        <v>14</v>
      </c>
      <c r="D12" s="22">
        <v>704.4</v>
      </c>
      <c r="E12" s="22">
        <v>1831.44</v>
      </c>
      <c r="F12" s="22">
        <f t="shared" si="0"/>
        <v>2535.84</v>
      </c>
      <c r="G12" s="22">
        <f t="shared" si="1"/>
        <v>2535.84</v>
      </c>
    </row>
    <row r="13" spans="1:7" ht="93.75" customHeight="1">
      <c r="A13" s="11">
        <v>5</v>
      </c>
      <c r="B13" s="4" t="s">
        <v>11</v>
      </c>
      <c r="C13" s="27" t="s">
        <v>12</v>
      </c>
      <c r="D13" s="22">
        <v>1831.44</v>
      </c>
      <c r="E13" s="22">
        <v>2254.08</v>
      </c>
      <c r="F13" s="22">
        <f t="shared" si="0"/>
        <v>4085.52</v>
      </c>
      <c r="G13" s="22">
        <f t="shared" si="1"/>
        <v>4085.52</v>
      </c>
    </row>
    <row r="14" spans="1:7" ht="94.5" customHeight="1">
      <c r="A14" s="11">
        <v>6</v>
      </c>
      <c r="B14" s="4" t="s">
        <v>15</v>
      </c>
      <c r="C14" s="27" t="s">
        <v>16</v>
      </c>
      <c r="D14" s="22">
        <v>5635.2</v>
      </c>
      <c r="E14" s="22">
        <v>6269.16</v>
      </c>
      <c r="F14" s="22">
        <f t="shared" si="0"/>
        <v>11904.36</v>
      </c>
      <c r="G14" s="22">
        <f t="shared" si="1"/>
        <v>11904.36</v>
      </c>
    </row>
    <row r="15" spans="1:7" ht="97.5" customHeight="1">
      <c r="A15" s="11">
        <v>7</v>
      </c>
      <c r="B15" s="4" t="s">
        <v>10</v>
      </c>
      <c r="C15" s="27" t="s">
        <v>8</v>
      </c>
      <c r="D15" s="22">
        <v>1972.32</v>
      </c>
      <c r="E15" s="22">
        <v>2183.64</v>
      </c>
      <c r="F15" s="22">
        <f t="shared" si="0"/>
        <v>4155.96</v>
      </c>
      <c r="G15" s="22">
        <f t="shared" si="1"/>
        <v>4155.96</v>
      </c>
    </row>
    <row r="16" spans="1:7" ht="96" customHeight="1">
      <c r="A16" s="11">
        <v>8</v>
      </c>
      <c r="B16" s="4" t="s">
        <v>17</v>
      </c>
      <c r="C16" s="27" t="s">
        <v>18</v>
      </c>
      <c r="D16" s="22">
        <v>211.32000000000016</v>
      </c>
      <c r="E16" s="22">
        <v>2747.16</v>
      </c>
      <c r="F16" s="22">
        <f t="shared" si="0"/>
        <v>2958.48</v>
      </c>
      <c r="G16" s="22">
        <f t="shared" si="1"/>
        <v>2958.48</v>
      </c>
    </row>
    <row r="17" spans="1:7" s="2" customFormat="1" ht="45" customHeight="1">
      <c r="A17" s="13"/>
      <c r="B17" s="5" t="s">
        <v>7</v>
      </c>
      <c r="C17" s="21"/>
      <c r="D17" s="6">
        <f>SUM(D9:D16)</f>
        <v>22399.92</v>
      </c>
      <c r="E17" s="6">
        <f>SUM(E9:E16)</f>
        <v>30289.199999999997</v>
      </c>
      <c r="F17" s="6">
        <f>SUM(F9:F16)</f>
        <v>52689.12</v>
      </c>
      <c r="G17" s="6">
        <f>SUM(G9:G16)</f>
        <v>52689.12</v>
      </c>
    </row>
    <row r="18" ht="18.75">
      <c r="B18" s="14"/>
    </row>
    <row r="19" ht="18.75">
      <c r="B19" s="14"/>
    </row>
    <row r="21" ht="18.75">
      <c r="B21" s="14"/>
    </row>
    <row r="22" ht="18.75">
      <c r="B22" s="14"/>
    </row>
    <row r="24" spans="1:6" ht="18.75">
      <c r="A24" s="15"/>
      <c r="D24" s="16"/>
      <c r="E24" s="16"/>
      <c r="F24" s="17"/>
    </row>
    <row r="27" ht="18.75">
      <c r="B27" s="18"/>
    </row>
  </sheetData>
  <sheetProtection/>
  <printOptions/>
  <pageMargins left="0.17" right="0.17" top="0.29" bottom="0.23" header="0.16" footer="0.17"/>
  <pageSetup horizontalDpi="600" verticalDpi="600" orientation="landscape" paperSize="8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Becheru</cp:lastModifiedBy>
  <cp:lastPrinted>2023-07-05T13:57:16Z</cp:lastPrinted>
  <dcterms:created xsi:type="dcterms:W3CDTF">1996-10-14T23:33:28Z</dcterms:created>
  <dcterms:modified xsi:type="dcterms:W3CDTF">2024-04-03T09:11:53Z</dcterms:modified>
  <cp:category/>
  <cp:version/>
  <cp:contentType/>
  <cp:contentStatus/>
</cp:coreProperties>
</file>